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kfsv01\Docs\k_eng\国・学協会活動\学会\核燃料部会\核燃料部会夏期セミナー\核燃料夏期セミナー2023(NFI幹事)\05_広報関係\01_部会報_230511\"/>
    </mc:Choice>
  </mc:AlternateContent>
  <xr:revisionPtr revIDLastSave="0" documentId="13_ncr:1_{7F92715D-DFC5-406B-B276-BBB3BDE71C1E}" xr6:coauthVersionLast="47" xr6:coauthVersionMax="47" xr10:uidLastSave="{00000000-0000-0000-0000-000000000000}"/>
  <bookViews>
    <workbookView xWindow="30420" yWindow="660" windowWidth="21600" windowHeight="15300" xr2:uid="{00000000-000D-0000-FFFF-FFFF00000000}"/>
  </bookViews>
  <sheets>
    <sheet name="申込書" sheetId="6" r:id="rId1"/>
    <sheet name="リスト" sheetId="4" state="hidden" r:id="rId2"/>
  </sheets>
  <definedNames>
    <definedName name="_xlnm.Print_Area" localSheetId="0">申込書!$B$2:$E$27</definedName>
    <definedName name="しない">リスト!#REF!</definedName>
    <definedName name="する">リスト!#REF!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6" l="1"/>
  <c r="E2" i="6" l="1"/>
</calcChain>
</file>

<file path=xl/sharedStrings.xml><?xml version="1.0" encoding="utf-8"?>
<sst xmlns="http://schemas.openxmlformats.org/spreadsheetml/2006/main" count="87" uniqueCount="69">
  <si>
    <t>氏名</t>
    <rPh sb="0" eb="2">
      <t>シメイ</t>
    </rPh>
    <phoneticPr fontId="7"/>
  </si>
  <si>
    <t>属性</t>
    <rPh sb="0" eb="2">
      <t>ゾクセイ</t>
    </rPh>
    <phoneticPr fontId="7"/>
  </si>
  <si>
    <t>E-Mail</t>
    <phoneticPr fontId="7"/>
  </si>
  <si>
    <t>電話番号</t>
    <rPh sb="0" eb="2">
      <t>デンワ</t>
    </rPh>
    <rPh sb="2" eb="4">
      <t>バンゴウ</t>
    </rPh>
    <phoneticPr fontId="7"/>
  </si>
  <si>
    <t>社会人/学生</t>
    <rPh sb="0" eb="2">
      <t>シャカイ</t>
    </rPh>
    <rPh sb="2" eb="3">
      <t>ジン</t>
    </rPh>
    <rPh sb="4" eb="6">
      <t>ガクセイ</t>
    </rPh>
    <phoneticPr fontId="7"/>
  </si>
  <si>
    <t>原子力学会員/非学会員</t>
    <rPh sb="0" eb="3">
      <t>ゲンシリョク</t>
    </rPh>
    <rPh sb="3" eb="5">
      <t>ガッカイ</t>
    </rPh>
    <rPh sb="5" eb="6">
      <t>イン</t>
    </rPh>
    <rPh sb="7" eb="8">
      <t>ヒ</t>
    </rPh>
    <rPh sb="8" eb="10">
      <t>ガッカイ</t>
    </rPh>
    <rPh sb="10" eb="11">
      <t>イン</t>
    </rPh>
    <phoneticPr fontId="7"/>
  </si>
  <si>
    <t>性別</t>
    <rPh sb="0" eb="2">
      <t>セイベツ</t>
    </rPh>
    <phoneticPr fontId="7"/>
  </si>
  <si>
    <t>年齢</t>
    <rPh sb="0" eb="2">
      <t>ネンレイ</t>
    </rPh>
    <phoneticPr fontId="7"/>
  </si>
  <si>
    <t>国籍</t>
    <rPh sb="0" eb="2">
      <t>コクセキ</t>
    </rPh>
    <phoneticPr fontId="7"/>
  </si>
  <si>
    <t>性別</t>
    <rPh sb="0" eb="2">
      <t>セイベツ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</si>
  <si>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</si>
  <si>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</si>
  <si>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年齢</t>
    <rPh sb="0" eb="2">
      <t>ネンレイ</t>
    </rPh>
    <phoneticPr fontId="4"/>
  </si>
  <si>
    <t>18～25歳</t>
    <rPh sb="5" eb="6">
      <t>サイ</t>
    </rPh>
    <phoneticPr fontId="4"/>
  </si>
  <si>
    <t>26～35歳</t>
    <rPh sb="5" eb="6">
      <t>サイ</t>
    </rPh>
    <phoneticPr fontId="4"/>
  </si>
  <si>
    <t>36～45歳</t>
    <rPh sb="5" eb="6">
      <t>サイ</t>
    </rPh>
    <phoneticPr fontId="4"/>
  </si>
  <si>
    <t>46～55歳</t>
    <rPh sb="5" eb="6">
      <t>サイ</t>
    </rPh>
    <phoneticPr fontId="4"/>
  </si>
  <si>
    <t>56歳以上</t>
    <rPh sb="2" eb="3">
      <t>サイ</t>
    </rPh>
    <rPh sb="3" eb="5">
      <t>イジョウ</t>
    </rPh>
    <phoneticPr fontId="4"/>
  </si>
  <si>
    <t>(選択下さい)</t>
    <rPh sb="1" eb="3">
      <t>センタク</t>
    </rPh>
    <rPh sb="3" eb="4">
      <t>クダ</t>
    </rPh>
    <phoneticPr fontId="4"/>
  </si>
  <si>
    <t>原子力学会員/非会員</t>
    <rPh sb="0" eb="3">
      <t>ゲンシリョク</t>
    </rPh>
    <rPh sb="3" eb="5">
      <t>ガッカイ</t>
    </rPh>
    <rPh sb="5" eb="6">
      <t>イン</t>
    </rPh>
    <rPh sb="7" eb="10">
      <t>ヒカイイン</t>
    </rPh>
    <phoneticPr fontId="4"/>
  </si>
  <si>
    <t>原子力学会員であり、核燃料部会員である</t>
  </si>
  <si>
    <t>原子力学会員であり、核燃料部会員ではない</t>
    <phoneticPr fontId="4"/>
  </si>
  <si>
    <t>原子力学会員ではない</t>
    <phoneticPr fontId="4"/>
  </si>
  <si>
    <t>所属機関名</t>
    <rPh sb="0" eb="2">
      <t>ショゾク</t>
    </rPh>
    <rPh sb="2" eb="4">
      <t>キカン</t>
    </rPh>
    <rPh sb="4" eb="5">
      <t>メイ</t>
    </rPh>
    <phoneticPr fontId="7"/>
  </si>
  <si>
    <t>会社名/大学名</t>
    <rPh sb="0" eb="3">
      <t>カイシャメイ</t>
    </rPh>
    <rPh sb="4" eb="7">
      <t>ダイガクメイ</t>
    </rPh>
    <phoneticPr fontId="7"/>
  </si>
  <si>
    <t>部・課・グループ、学部・専攻・研究室</t>
    <phoneticPr fontId="7"/>
  </si>
  <si>
    <t>連絡先</t>
    <rPh sb="0" eb="3">
      <t>レンラクサキ</t>
    </rPh>
    <phoneticPr fontId="7"/>
  </si>
  <si>
    <t>社会人/学生</t>
    <rPh sb="0" eb="3">
      <t>シャカイジン</t>
    </rPh>
    <rPh sb="4" eb="6">
      <t>ガクセイ</t>
    </rPh>
    <phoneticPr fontId="4"/>
  </si>
  <si>
    <t>社会人</t>
    <rPh sb="0" eb="3">
      <t>シャカイジン</t>
    </rPh>
    <phoneticPr fontId="4"/>
  </si>
  <si>
    <t>学生</t>
    <rPh sb="0" eb="2">
      <t>ガクセイ</t>
    </rPh>
    <phoneticPr fontId="4"/>
  </si>
  <si>
    <t>フリガナ</t>
    <phoneticPr fontId="7"/>
  </si>
  <si>
    <t>漢字 (または英語表記)</t>
    <rPh sb="0" eb="2">
      <t>カンジ</t>
    </rPh>
    <rPh sb="7" eb="9">
      <t>エイゴ</t>
    </rPh>
    <rPh sb="9" eb="11">
      <t>ヒョウキ</t>
    </rPh>
    <phoneticPr fontId="7"/>
  </si>
  <si>
    <t>原子力学会会員番号※1</t>
    <rPh sb="0" eb="3">
      <t>ゲンシリョク</t>
    </rPh>
    <rPh sb="3" eb="5">
      <t>ガッカイ</t>
    </rPh>
    <rPh sb="5" eb="9">
      <t>カイインバンゴウ</t>
    </rPh>
    <phoneticPr fontId="7"/>
  </si>
  <si>
    <t>黄色ハッチング箇所を記入、または選択下さい。</t>
    <phoneticPr fontId="7"/>
  </si>
  <si>
    <t>参加費</t>
    <rPh sb="0" eb="2">
      <t>サンカ</t>
    </rPh>
    <rPh sb="2" eb="3">
      <t>ヒ</t>
    </rPh>
    <phoneticPr fontId="4"/>
  </si>
  <si>
    <t>無料</t>
    <rPh sb="0" eb="2">
      <t>ムリョウ</t>
    </rPh>
    <phoneticPr fontId="4"/>
  </si>
  <si>
    <t>送り先</t>
    <rPh sb="0" eb="1">
      <t>オク</t>
    </rPh>
    <rPh sb="2" eb="3">
      <t>サキ</t>
    </rPh>
    <phoneticPr fontId="7"/>
  </si>
  <si>
    <t>記載いただいた情報は、本夏期セミナー開催以外の目的には使用いたしません。</t>
    <phoneticPr fontId="7"/>
  </si>
  <si>
    <t>ポスター発表</t>
    <rPh sb="4" eb="6">
      <t>ハッピョウ</t>
    </rPh>
    <phoneticPr fontId="4"/>
  </si>
  <si>
    <t>懇親会</t>
    <rPh sb="0" eb="3">
      <t>コンシンカイ</t>
    </rPh>
    <phoneticPr fontId="4"/>
  </si>
  <si>
    <t>希望する</t>
    <rPh sb="0" eb="2">
      <t>キボウ</t>
    </rPh>
    <phoneticPr fontId="4"/>
  </si>
  <si>
    <t>希望しない</t>
    <rPh sb="0" eb="2">
      <t>キボウ</t>
    </rPh>
    <phoneticPr fontId="4"/>
  </si>
  <si>
    <t>参加する</t>
    <rPh sb="0" eb="2">
      <t>サンカ</t>
    </rPh>
    <phoneticPr fontId="4"/>
  </si>
  <si>
    <t>参加しない</t>
    <rPh sb="0" eb="2">
      <t>サンカ</t>
    </rPh>
    <phoneticPr fontId="4"/>
  </si>
  <si>
    <t>懇親会費</t>
    <rPh sb="0" eb="4">
      <t>コンシンカイヒ</t>
    </rPh>
    <phoneticPr fontId="4"/>
  </si>
  <si>
    <t>無料</t>
    <rPh sb="0" eb="2">
      <t>ムリョウ</t>
    </rPh>
    <phoneticPr fontId="4"/>
  </si>
  <si>
    <t>請求書の要否</t>
    <rPh sb="0" eb="3">
      <t>セイキュウショ</t>
    </rPh>
    <rPh sb="4" eb="6">
      <t>ヨウヒ</t>
    </rPh>
    <phoneticPr fontId="4"/>
  </si>
  <si>
    <t>不要(領収書のみで可)</t>
    <rPh sb="0" eb="2">
      <t>フヨウ</t>
    </rPh>
    <rPh sb="3" eb="6">
      <t>リョウシュウショ</t>
    </rPh>
    <rPh sb="9" eb="10">
      <t>カ</t>
    </rPh>
    <phoneticPr fontId="4"/>
  </si>
  <si>
    <t>必要(会場渡し)</t>
    <rPh sb="0" eb="2">
      <t>ヒツヨウ</t>
    </rPh>
    <rPh sb="3" eb="5">
      <t>カイジョウ</t>
    </rPh>
    <rPh sb="5" eb="6">
      <t>ワタ</t>
    </rPh>
    <phoneticPr fontId="4"/>
  </si>
  <si>
    <t>必要(事前送付)</t>
    <rPh sb="0" eb="2">
      <t>ヒツヨウ</t>
    </rPh>
    <rPh sb="3" eb="7">
      <t>ジゼンソウフ</t>
    </rPh>
    <phoneticPr fontId="4"/>
  </si>
  <si>
    <t>今後、部会報に夏期セミナー参加者リストを掲載する予定ですが、あなたの所属機関、氏名を掲載することに</t>
    <rPh sb="0" eb="2">
      <t>コンゴ</t>
    </rPh>
    <rPh sb="3" eb="6">
      <t>ブカイホウ</t>
    </rPh>
    <rPh sb="7" eb="9">
      <t>カキ</t>
    </rPh>
    <rPh sb="13" eb="16">
      <t>サンカシャ</t>
    </rPh>
    <rPh sb="20" eb="22">
      <t>ケイサイ</t>
    </rPh>
    <rPh sb="24" eb="26">
      <t>ヨテイ</t>
    </rPh>
    <rPh sb="34" eb="38">
      <t>ショゾクキカン</t>
    </rPh>
    <rPh sb="39" eb="41">
      <t>シメイ</t>
    </rPh>
    <rPh sb="42" eb="44">
      <t>ケイサイ</t>
    </rPh>
    <phoneticPr fontId="7"/>
  </si>
  <si>
    <t>部会報への掲載に</t>
    <rPh sb="0" eb="3">
      <t>ブカイホウ</t>
    </rPh>
    <rPh sb="5" eb="7">
      <t>ケイサイ</t>
    </rPh>
    <phoneticPr fontId="4"/>
  </si>
  <si>
    <t>同意する</t>
    <rPh sb="0" eb="2">
      <t>ドウイ</t>
    </rPh>
    <phoneticPr fontId="4"/>
  </si>
  <si>
    <t>同意しない</t>
    <rPh sb="0" eb="2">
      <t>ドウイ</t>
    </rPh>
    <phoneticPr fontId="4"/>
  </si>
  <si>
    <t>発表タイトル：</t>
    <rPh sb="0" eb="2">
      <t>ハッピョウ</t>
    </rPh>
    <phoneticPr fontId="7"/>
  </si>
  <si>
    <t xml:space="preserve">要旨：
</t>
    <rPh sb="0" eb="2">
      <t>ヨウシ</t>
    </rPh>
    <phoneticPr fontId="7"/>
  </si>
  <si>
    <t>見学ツアー</t>
    <rPh sb="0" eb="2">
      <t>ケンガク</t>
    </rPh>
    <phoneticPr fontId="7"/>
  </si>
  <si>
    <t>ツアー見学</t>
    <rPh sb="3" eb="5">
      <t>ケンガク</t>
    </rPh>
    <phoneticPr fontId="4"/>
  </si>
  <si>
    <t>***　申し込み締切り：2023年7月28日（金）　***</t>
    <rPh sb="4" eb="5">
      <t>モウ</t>
    </rPh>
    <rPh sb="6" eb="7">
      <t>コ</t>
    </rPh>
    <rPh sb="8" eb="9">
      <t>シ</t>
    </rPh>
    <rPh sb="9" eb="10">
      <t>キ</t>
    </rPh>
    <rPh sb="16" eb="17">
      <t>ネン</t>
    </rPh>
    <rPh sb="18" eb="19">
      <t>ガツ</t>
    </rPh>
    <rPh sb="21" eb="22">
      <t>ニチ</t>
    </rPh>
    <rPh sb="23" eb="24">
      <t>キン</t>
    </rPh>
    <phoneticPr fontId="2"/>
  </si>
  <si>
    <t>ポスター
発表※2</t>
    <rPh sb="5" eb="7">
      <t>ハッピョウ</t>
    </rPh>
    <phoneticPr fontId="7"/>
  </si>
  <si>
    <t>（2023年8月28日～29日　＠BIZcomfort水戸、JAEA大洗研究所）</t>
    <rPh sb="27" eb="29">
      <t>ミト</t>
    </rPh>
    <rPh sb="34" eb="36">
      <t>オオアライ</t>
    </rPh>
    <rPh sb="36" eb="39">
      <t>ケンキュウジョ</t>
    </rPh>
    <phoneticPr fontId="7"/>
  </si>
  <si>
    <t>参加費※4</t>
    <rPh sb="0" eb="2">
      <t>サンカ</t>
    </rPh>
    <rPh sb="2" eb="3">
      <t>ヒ</t>
    </rPh>
    <phoneticPr fontId="7"/>
  </si>
  <si>
    <t>懇親会</t>
    <rPh sb="0" eb="3">
      <t>コンシンカイ</t>
    </rPh>
    <phoneticPr fontId="4"/>
  </si>
  <si>
    <t>参加する</t>
    <rPh sb="0" eb="2">
      <t>サンカ</t>
    </rPh>
    <phoneticPr fontId="4"/>
  </si>
  <si>
    <t>参加しない</t>
    <rPh sb="0" eb="2">
      <t>サンカ</t>
    </rPh>
    <phoneticPr fontId="4"/>
  </si>
  <si>
    <t>第33回 核燃料・夏期セミナー参加申込書</t>
    <rPh sb="15" eb="17">
      <t>サンカ</t>
    </rPh>
    <phoneticPr fontId="7"/>
  </si>
  <si>
    <t>費用※3</t>
    <rPh sb="0" eb="2">
      <t>ヒヨウ</t>
    </rPh>
    <phoneticPr fontId="7"/>
  </si>
  <si>
    <t>※1原子力学会員は、0又は5から始まる7桁の会員番号。原子力学会に属していない方は記入不要です。
※2ポスター発表を希望される場合は、タイトル、要旨の記入をお願いします。
※3支払いは事前の振込みによるもののみとし、請求書の発行は致しませんのでご了承ください。領収書の発行は、メールによる送付を原則としますが、原紙が必要な場合は別途ご連絡下さい。
※4費用は自動判定するので記入しないで下さい。</t>
    <rPh sb="55" eb="57">
      <t>ハッピョウ</t>
    </rPh>
    <rPh sb="58" eb="60">
      <t>キボウ</t>
    </rPh>
    <rPh sb="63" eb="65">
      <t>バアイ</t>
    </rPh>
    <rPh sb="72" eb="74">
      <t>ヨウシ</t>
    </rPh>
    <rPh sb="75" eb="77">
      <t>キニュウ</t>
    </rPh>
    <rPh sb="79" eb="80">
      <t>ネガ</t>
    </rPh>
    <rPh sb="88" eb="90">
      <t>シハラ</t>
    </rPh>
    <rPh sb="92" eb="94">
      <t>ジゼン</t>
    </rPh>
    <rPh sb="95" eb="97">
      <t>フリコ</t>
    </rPh>
    <rPh sb="108" eb="111">
      <t>セイキュウショ</t>
    </rPh>
    <rPh sb="112" eb="114">
      <t>ハッコウ</t>
    </rPh>
    <rPh sb="115" eb="116">
      <t>イタ</t>
    </rPh>
    <rPh sb="123" eb="125">
      <t>リョウショウ</t>
    </rPh>
    <rPh sb="130" eb="133">
      <t>リョウシュウショ</t>
    </rPh>
    <rPh sb="134" eb="136">
      <t>ハッコウ</t>
    </rPh>
    <rPh sb="144" eb="146">
      <t>ソウフ</t>
    </rPh>
    <rPh sb="147" eb="149">
      <t>ゲンソク</t>
    </rPh>
    <rPh sb="155" eb="157">
      <t>ゲンシ</t>
    </rPh>
    <rPh sb="158" eb="160">
      <t>ヒツヨウ</t>
    </rPh>
    <rPh sb="161" eb="163">
      <t>バアイ</t>
    </rPh>
    <rPh sb="164" eb="166">
      <t>ベット</t>
    </rPh>
    <rPh sb="167" eb="169">
      <t>レンラク</t>
    </rPh>
    <rPh sb="169" eb="170">
      <t>クダ</t>
    </rPh>
    <rPh sb="176" eb="178">
      <t>ヒヨウ</t>
    </rPh>
    <phoneticPr fontId="7"/>
  </si>
  <si>
    <t>本エクセルファイルを、以下のメールアドレスにご送付下さい。
夏期セミナー幹事：原子燃料工業株式会社(齋木、片山、柴田)
　　　kakunen-seminar2023[at]nfi.co.jp　　(［at］を＠に変更下さい。)</t>
    <rPh sb="30" eb="32">
      <t>カキ</t>
    </rPh>
    <rPh sb="36" eb="38">
      <t>カンジ</t>
    </rPh>
    <rPh sb="39" eb="45">
      <t>ゲンシネンリョウコウギョウ</t>
    </rPh>
    <rPh sb="45" eb="49">
      <t>カブシキカイシャ</t>
    </rPh>
    <rPh sb="50" eb="52">
      <t>サイキ</t>
    </rPh>
    <rPh sb="53" eb="55">
      <t>カタヤマ</t>
    </rPh>
    <rPh sb="56" eb="58">
      <t>シバタ</t>
    </rPh>
    <rPh sb="105" eb="107">
      <t>ヘンコウ</t>
    </rPh>
    <rPh sb="107" eb="108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</si>
</sst>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;\-#,##0&quot;円&quot;"/>
  </numFmts>
  <fonts count="1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4" borderId="0" xfId="0" applyFont="1" applyFill="1">
      <alignment vertical="center"/>
    </xf>
    <xf numFmtId="0" fontId="8" fillId="2" borderId="1" xfId="0" applyFont="1" applyFill="1" applyBorder="1" applyAlignment="1" applyProtection="1">
      <alignment horizontal="left" vertical="center"/>
      <protection locked="0"/>
    </xf>
    <xf numFmtId="176" fontId="0" fillId="0" borderId="0" xfId="0" applyNumberFormat="1">
      <alignment vertical="center"/>
    </xf>
    <xf numFmtId="176" fontId="8" fillId="0" borderId="0" xfId="0" applyNumberFormat="1" applyFont="1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8" fillId="0" borderId="4" xfId="0" applyFont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176" fontId="8" fillId="0" borderId="1" xfId="0" applyNumberFormat="1" applyFont="1" applyBorder="1">
      <alignment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176" fontId="8" fillId="0" borderId="7" xfId="0" applyNumberFormat="1" applyFont="1" applyBorder="1">
      <alignment vertical="center"/>
    </xf>
    <xf numFmtId="176" fontId="8" fillId="0" borderId="6" xfId="0" applyNumberFormat="1" applyFont="1" applyBorder="1" applyProtection="1">
      <alignment vertical="center"/>
      <protection locked="0"/>
    </xf>
    <xf numFmtId="0" fontId="8" fillId="0" borderId="0" xfId="0" quotePrefix="1" applyFont="1">
      <alignment vertical="center"/>
    </xf>
    <xf numFmtId="0" fontId="0" fillId="0" borderId="0" xfId="0" quotePrefix="1">
      <alignment vertical="center"/>
    </xf>
    <xf numFmtId="0" fontId="8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8" fillId="3" borderId="3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10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 applyProtection="1">
      <alignment horizontal="left" vertical="top" wrapText="1"/>
      <protection locked="0"/>
    </xf>
    <xf numFmtId="0" fontId="8" fillId="2" borderId="1" xfId="0" applyFont="1" applyFill="1" applyBorder="1" applyAlignment="1" applyProtection="1">
      <alignment horizontal="left" vertical="top"/>
      <protection locked="0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85"/>
  <sheetViews>
    <sheetView showGridLines="0" tabSelected="1" showWhiteSpace="0" zoomScaleNormal="100" zoomScaleSheetLayoutView="160" workbookViewId="0">
      <selection activeCell="D12" sqref="D12"/>
    </sheetView>
  </sheetViews>
  <sheetFormatPr defaultRowHeight="13.5"/>
  <cols>
    <col min="1" max="1" width="3.625" customWidth="1"/>
    <col min="2" max="2" width="12.625" customWidth="1"/>
    <col min="3" max="3" width="30.625" customWidth="1"/>
    <col min="4" max="4" width="40.625" customWidth="1"/>
    <col min="5" max="5" width="25.625" customWidth="1"/>
  </cols>
  <sheetData>
    <row r="2" spans="2:10" ht="20.100000000000001" customHeight="1">
      <c r="E2" s="6">
        <f ca="1">TODAY()</f>
        <v>45077</v>
      </c>
    </row>
    <row r="3" spans="2:10" ht="20.100000000000001" customHeight="1">
      <c r="B3" s="38" t="s">
        <v>65</v>
      </c>
      <c r="C3" s="38"/>
      <c r="D3" s="38"/>
      <c r="E3" s="38"/>
      <c r="H3" s="1"/>
      <c r="I3" s="1"/>
      <c r="J3" s="1"/>
    </row>
    <row r="4" spans="2:10" ht="20.100000000000001" customHeight="1">
      <c r="B4" s="37" t="s">
        <v>60</v>
      </c>
      <c r="C4" s="37"/>
      <c r="D4" s="37"/>
      <c r="E4" s="37"/>
      <c r="F4" s="6"/>
      <c r="H4" s="1"/>
      <c r="I4" s="1"/>
      <c r="J4" s="1"/>
    </row>
    <row r="5" spans="2:10" ht="20.100000000000001" customHeight="1">
      <c r="F5" s="8"/>
      <c r="H5" s="1"/>
      <c r="I5" s="1"/>
      <c r="J5" s="1"/>
    </row>
    <row r="6" spans="2:10" ht="20.100000000000001" customHeight="1">
      <c r="B6" s="37" t="s">
        <v>33</v>
      </c>
      <c r="C6" s="37"/>
      <c r="D6" s="37"/>
      <c r="E6" s="37"/>
      <c r="H6" s="1"/>
      <c r="I6" s="1"/>
      <c r="J6" s="1"/>
    </row>
    <row r="7" spans="2:10" ht="20.100000000000001" customHeight="1">
      <c r="B7" s="37" t="s">
        <v>37</v>
      </c>
      <c r="C7" s="37"/>
      <c r="D7" s="37"/>
      <c r="E7" s="37"/>
      <c r="H7" s="1"/>
      <c r="I7" s="1"/>
      <c r="J7" s="1"/>
    </row>
    <row r="8" spans="2:10" ht="20.100000000000001" customHeight="1">
      <c r="B8" s="39" t="s">
        <v>58</v>
      </c>
      <c r="C8" s="39"/>
      <c r="D8" s="39"/>
      <c r="E8" s="39"/>
      <c r="H8" s="1"/>
      <c r="I8" s="1"/>
      <c r="J8" s="1"/>
    </row>
    <row r="9" spans="2:10" ht="20.100000000000001" customHeight="1">
      <c r="B9" s="28" t="s">
        <v>0</v>
      </c>
      <c r="C9" s="9" t="s">
        <v>31</v>
      </c>
      <c r="D9" s="9" t="s">
        <v>30</v>
      </c>
      <c r="E9" s="10"/>
      <c r="F9" s="7"/>
      <c r="H9" s="1"/>
      <c r="I9" s="1"/>
      <c r="J9" s="1"/>
    </row>
    <row r="10" spans="2:10" ht="20.100000000000001" customHeight="1">
      <c r="B10" s="30"/>
      <c r="C10" s="3"/>
      <c r="D10" s="3"/>
      <c r="E10" s="10"/>
      <c r="F10" s="7"/>
      <c r="H10" s="1"/>
      <c r="I10" s="1"/>
      <c r="J10" s="1"/>
    </row>
    <row r="11" spans="2:10" ht="20.100000000000001" customHeight="1">
      <c r="B11" s="28" t="s">
        <v>1</v>
      </c>
      <c r="C11" s="9" t="s">
        <v>6</v>
      </c>
      <c r="D11" s="9" t="s">
        <v>7</v>
      </c>
      <c r="E11" s="9" t="s">
        <v>8</v>
      </c>
      <c r="F11" s="7"/>
      <c r="H11" s="1"/>
      <c r="I11" s="1"/>
      <c r="J11" s="1"/>
    </row>
    <row r="12" spans="2:10" ht="20.100000000000001" customHeight="1">
      <c r="B12" s="29"/>
      <c r="C12" s="3" t="s">
        <v>18</v>
      </c>
      <c r="D12" s="3" t="s">
        <v>18</v>
      </c>
      <c r="E12" s="3"/>
      <c r="F12" s="7"/>
      <c r="H12" s="1"/>
      <c r="I12" s="1"/>
      <c r="J12" s="1"/>
    </row>
    <row r="13" spans="2:10" ht="20.100000000000001" customHeight="1">
      <c r="B13" s="29"/>
      <c r="C13" s="9" t="s">
        <v>4</v>
      </c>
      <c r="D13" s="11" t="s">
        <v>5</v>
      </c>
      <c r="E13" s="9" t="s">
        <v>32</v>
      </c>
      <c r="F13" s="7"/>
      <c r="H13" s="1"/>
      <c r="I13" s="1"/>
      <c r="J13" s="1"/>
    </row>
    <row r="14" spans="2:10" ht="20.100000000000001" customHeight="1">
      <c r="B14" s="30"/>
      <c r="C14" s="3" t="s">
        <v>18</v>
      </c>
      <c r="D14" s="3" t="s">
        <v>18</v>
      </c>
      <c r="E14" s="3"/>
      <c r="F14" s="10"/>
      <c r="H14" s="1"/>
      <c r="I14" s="1"/>
      <c r="J14" s="1"/>
    </row>
    <row r="15" spans="2:10" ht="20.100000000000001" customHeight="1">
      <c r="B15" s="31" t="s">
        <v>23</v>
      </c>
      <c r="C15" s="9" t="s">
        <v>24</v>
      </c>
      <c r="D15" s="31" t="s">
        <v>25</v>
      </c>
      <c r="E15" s="31"/>
      <c r="F15" s="7"/>
      <c r="H15" s="1"/>
      <c r="I15" s="1"/>
      <c r="J15" s="1"/>
    </row>
    <row r="16" spans="2:10" ht="20.100000000000001" customHeight="1">
      <c r="B16" s="31"/>
      <c r="C16" s="3"/>
      <c r="D16" s="32"/>
      <c r="E16" s="32"/>
      <c r="F16" s="7"/>
      <c r="H16" s="1"/>
      <c r="I16" s="1"/>
      <c r="J16" s="1"/>
    </row>
    <row r="17" spans="1:10" ht="20.100000000000001" customHeight="1">
      <c r="A17" s="1"/>
      <c r="B17" s="31" t="s">
        <v>26</v>
      </c>
      <c r="C17" s="9" t="s">
        <v>3</v>
      </c>
      <c r="D17" s="31" t="s">
        <v>2</v>
      </c>
      <c r="E17" s="31"/>
      <c r="F17" s="7"/>
      <c r="H17" s="1"/>
      <c r="I17" s="1"/>
      <c r="J17" s="1"/>
    </row>
    <row r="18" spans="1:10" ht="20.100000000000001" customHeight="1">
      <c r="B18" s="31"/>
      <c r="C18" s="3"/>
      <c r="D18" s="32"/>
      <c r="E18" s="32"/>
      <c r="F18" s="7"/>
      <c r="G18" s="1"/>
      <c r="H18" s="1"/>
      <c r="J18" s="1"/>
    </row>
    <row r="19" spans="1:10" ht="20.100000000000001" customHeight="1">
      <c r="B19" s="9" t="s">
        <v>56</v>
      </c>
      <c r="C19" s="3" t="s">
        <v>18</v>
      </c>
      <c r="D19" s="15"/>
      <c r="E19" s="10"/>
      <c r="F19" s="7"/>
      <c r="G19" s="24"/>
      <c r="H19" s="1"/>
      <c r="J19" s="1"/>
    </row>
    <row r="20" spans="1:10" ht="20.100000000000001" customHeight="1">
      <c r="B20" s="34" t="s">
        <v>59</v>
      </c>
      <c r="C20" s="3" t="s">
        <v>18</v>
      </c>
      <c r="D20" s="19"/>
      <c r="E20" s="20"/>
      <c r="F20" s="7"/>
      <c r="G20" s="23"/>
      <c r="H20" s="1"/>
      <c r="J20" s="1"/>
    </row>
    <row r="21" spans="1:10" ht="20.100000000000001" customHeight="1">
      <c r="B21" s="31"/>
      <c r="C21" s="32" t="s">
        <v>54</v>
      </c>
      <c r="D21" s="32"/>
      <c r="E21" s="32"/>
      <c r="F21" s="7"/>
      <c r="G21" s="23"/>
      <c r="H21" s="1"/>
      <c r="I21" s="1"/>
      <c r="J21" s="1"/>
    </row>
    <row r="22" spans="1:10" ht="80.099999999999994" customHeight="1">
      <c r="B22" s="31"/>
      <c r="C22" s="35" t="s">
        <v>55</v>
      </c>
      <c r="D22" s="36"/>
      <c r="E22" s="36"/>
      <c r="F22" s="7"/>
      <c r="H22" s="1"/>
      <c r="I22" s="1"/>
      <c r="J22" s="1"/>
    </row>
    <row r="23" spans="1:10" ht="20.100000000000001" customHeight="1">
      <c r="B23" s="31" t="s">
        <v>66</v>
      </c>
      <c r="C23" s="16" t="s">
        <v>61</v>
      </c>
      <c r="D23" s="15"/>
      <c r="E23" s="10"/>
      <c r="F23" s="7"/>
      <c r="H23" s="1"/>
      <c r="I23" s="1"/>
    </row>
    <row r="24" spans="1:10" ht="20.100000000000001" customHeight="1">
      <c r="B24" s="31"/>
      <c r="C24" s="18" t="str">
        <f>IF(AND(申込書!C14=リスト!D4,申込書!D14=リスト!E4),リスト!J3,IF(AND(申込書!C14=リスト!D4,申込書!D14=リスト!E5),リスト!J4,IF(AND(申込書!C14=リスト!D4,申込書!D14=リスト!E6),リスト!J6,IF(AND(申込書!C14=リスト!D5,申込書!D14=リスト!E6),リスト!J6,リスト!J5))))</f>
        <v>無料</v>
      </c>
      <c r="D24" s="22"/>
      <c r="E24" s="21"/>
      <c r="H24" s="1"/>
      <c r="I24" s="1"/>
      <c r="J24" s="1"/>
    </row>
    <row r="25" spans="1:10" ht="60" customHeight="1">
      <c r="B25" s="17" t="s">
        <v>36</v>
      </c>
      <c r="C25" s="26" t="s">
        <v>68</v>
      </c>
      <c r="D25" s="27"/>
      <c r="E25" s="27"/>
      <c r="F25" s="12"/>
      <c r="H25" s="1"/>
      <c r="I25" s="1"/>
      <c r="J25" s="1"/>
    </row>
    <row r="26" spans="1:10" ht="20.100000000000001" customHeight="1">
      <c r="B26" s="33" t="s">
        <v>50</v>
      </c>
      <c r="C26" s="33"/>
      <c r="D26" s="33"/>
      <c r="E26" s="14" t="s">
        <v>52</v>
      </c>
      <c r="F26" s="12"/>
      <c r="H26" s="1"/>
      <c r="I26" s="1"/>
      <c r="J26" s="1"/>
    </row>
    <row r="27" spans="1:10" ht="110.1" customHeight="1">
      <c r="B27" s="25" t="s">
        <v>67</v>
      </c>
      <c r="C27" s="25"/>
      <c r="D27" s="25"/>
      <c r="E27" s="25"/>
      <c r="F27" s="13"/>
      <c r="H27" s="1"/>
      <c r="I27" s="1"/>
      <c r="J27" s="1"/>
    </row>
    <row r="29" spans="1:10">
      <c r="H29" s="1"/>
      <c r="I29" s="1"/>
      <c r="J29" s="1"/>
    </row>
    <row r="30" spans="1:10">
      <c r="H30" s="1"/>
      <c r="I30" s="1"/>
      <c r="J30" s="1"/>
    </row>
    <row r="31" spans="1:10">
      <c r="H31" s="1"/>
      <c r="I31" s="1"/>
      <c r="J31" s="1"/>
    </row>
    <row r="32" spans="1:10">
      <c r="H32" s="1"/>
      <c r="I32" s="1"/>
      <c r="J32" s="1"/>
    </row>
    <row r="33" spans="8:10">
      <c r="H33" s="1"/>
      <c r="I33" s="1"/>
      <c r="J33" s="1"/>
    </row>
    <row r="34" spans="8:10">
      <c r="H34" s="1"/>
      <c r="I34" s="1"/>
      <c r="J34" s="1"/>
    </row>
    <row r="35" spans="8:10">
      <c r="H35" s="1"/>
      <c r="I35" s="1"/>
      <c r="J35" s="1"/>
    </row>
    <row r="36" spans="8:10">
      <c r="H36" s="1"/>
      <c r="I36" s="1"/>
      <c r="J36" s="1"/>
    </row>
    <row r="37" spans="8:10">
      <c r="H37" s="1"/>
      <c r="I37" s="1"/>
      <c r="J37" s="1"/>
    </row>
    <row r="38" spans="8:10">
      <c r="H38" s="1"/>
      <c r="I38" s="1"/>
      <c r="J38" s="1"/>
    </row>
    <row r="39" spans="8:10">
      <c r="H39" s="1"/>
      <c r="I39" s="1"/>
      <c r="J39" s="1"/>
    </row>
    <row r="40" spans="8:10">
      <c r="H40" s="1"/>
      <c r="I40" s="1"/>
      <c r="J40" s="1"/>
    </row>
    <row r="41" spans="8:10">
      <c r="H41" s="1"/>
      <c r="I41" s="1"/>
      <c r="J41" s="1"/>
    </row>
    <row r="42" spans="8:10">
      <c r="H42" s="1"/>
      <c r="I42" s="1"/>
      <c r="J42" s="1"/>
    </row>
    <row r="43" spans="8:10">
      <c r="I43" s="1"/>
      <c r="J43" s="1"/>
    </row>
    <row r="44" spans="8:10">
      <c r="I44" s="1"/>
      <c r="J44" s="1"/>
    </row>
    <row r="45" spans="8:10">
      <c r="I45" s="1"/>
      <c r="J45" s="1"/>
    </row>
    <row r="46" spans="8:10">
      <c r="I46" s="1"/>
      <c r="J46" s="1"/>
    </row>
    <row r="47" spans="8:10">
      <c r="I47" s="1"/>
      <c r="J47" s="1"/>
    </row>
    <row r="48" spans="8:10">
      <c r="I48" s="1"/>
      <c r="J48" s="1"/>
    </row>
    <row r="49" spans="9:10">
      <c r="I49" s="1"/>
      <c r="J49" s="1"/>
    </row>
    <row r="50" spans="9:10">
      <c r="I50" s="1"/>
      <c r="J50" s="1"/>
    </row>
    <row r="51" spans="9:10">
      <c r="I51" s="1"/>
      <c r="J51" s="1"/>
    </row>
    <row r="52" spans="9:10">
      <c r="I52" s="1"/>
      <c r="J52" s="1"/>
    </row>
    <row r="53" spans="9:10">
      <c r="I53" s="1"/>
      <c r="J53" s="1"/>
    </row>
    <row r="54" spans="9:10">
      <c r="I54" s="1"/>
      <c r="J54" s="1"/>
    </row>
    <row r="55" spans="9:10">
      <c r="I55" s="1"/>
      <c r="J55" s="1"/>
    </row>
    <row r="56" spans="9:10">
      <c r="I56" s="1"/>
      <c r="J56" s="1"/>
    </row>
    <row r="57" spans="9:10">
      <c r="I57" s="1"/>
      <c r="J57" s="1"/>
    </row>
    <row r="58" spans="9:10">
      <c r="I58" s="1"/>
      <c r="J58" s="1"/>
    </row>
    <row r="59" spans="9:10">
      <c r="I59" s="1"/>
      <c r="J59" s="1"/>
    </row>
    <row r="60" spans="9:10">
      <c r="I60" s="1"/>
      <c r="J60" s="1"/>
    </row>
    <row r="61" spans="9:10">
      <c r="I61" s="1"/>
      <c r="J61" s="1"/>
    </row>
    <row r="62" spans="9:10">
      <c r="I62" s="1"/>
      <c r="J62" s="1"/>
    </row>
    <row r="63" spans="9:10">
      <c r="I63" s="1"/>
      <c r="J63" s="1"/>
    </row>
    <row r="64" spans="9:10">
      <c r="I64" s="1"/>
      <c r="J64" s="1"/>
    </row>
    <row r="65" spans="9:10">
      <c r="I65" s="1"/>
      <c r="J65" s="1"/>
    </row>
    <row r="66" spans="9:10">
      <c r="I66" s="1"/>
      <c r="J66" s="1"/>
    </row>
    <row r="67" spans="9:10">
      <c r="I67" s="1"/>
      <c r="J67" s="1"/>
    </row>
    <row r="68" spans="9:10">
      <c r="I68" s="1"/>
      <c r="J68" s="1"/>
    </row>
    <row r="69" spans="9:10">
      <c r="I69" s="1"/>
      <c r="J69" s="1"/>
    </row>
    <row r="70" spans="9:10">
      <c r="I70" s="1"/>
      <c r="J70" s="1"/>
    </row>
    <row r="71" spans="9:10">
      <c r="I71" s="1"/>
      <c r="J71" s="1"/>
    </row>
    <row r="72" spans="9:10">
      <c r="I72" s="1"/>
      <c r="J72" s="1"/>
    </row>
    <row r="73" spans="9:10">
      <c r="I73" s="1"/>
      <c r="J73" s="1"/>
    </row>
    <row r="74" spans="9:10">
      <c r="I74" s="1"/>
      <c r="J74" s="1"/>
    </row>
    <row r="75" spans="9:10">
      <c r="I75" s="1"/>
      <c r="J75" s="1"/>
    </row>
    <row r="76" spans="9:10">
      <c r="I76" s="1"/>
      <c r="J76" s="1"/>
    </row>
    <row r="77" spans="9:10">
      <c r="I77" s="1"/>
      <c r="J77" s="1"/>
    </row>
    <row r="78" spans="9:10">
      <c r="I78" s="1"/>
      <c r="J78" s="1"/>
    </row>
    <row r="79" spans="9:10">
      <c r="I79" s="1"/>
      <c r="J79" s="1"/>
    </row>
    <row r="80" spans="9:10">
      <c r="I80" s="1"/>
      <c r="J80" s="1"/>
    </row>
    <row r="81" spans="9:10">
      <c r="I81" s="1"/>
      <c r="J81" s="1"/>
    </row>
    <row r="82" spans="9:10">
      <c r="I82" s="1"/>
      <c r="J82" s="1"/>
    </row>
    <row r="83" spans="9:10">
      <c r="I83" s="1"/>
      <c r="J83" s="1"/>
    </row>
    <row r="84" spans="9:10">
      <c r="I84" s="1"/>
      <c r="J84" s="1"/>
    </row>
    <row r="85" spans="9:10">
      <c r="I85" s="1"/>
      <c r="J85" s="1"/>
    </row>
  </sheetData>
  <mergeCells count="20">
    <mergeCell ref="B4:E4"/>
    <mergeCell ref="B3:E3"/>
    <mergeCell ref="B9:B10"/>
    <mergeCell ref="B8:E8"/>
    <mergeCell ref="B7:E7"/>
    <mergeCell ref="B6:E6"/>
    <mergeCell ref="B27:E27"/>
    <mergeCell ref="C25:E25"/>
    <mergeCell ref="B11:B14"/>
    <mergeCell ref="B15:B16"/>
    <mergeCell ref="D15:E15"/>
    <mergeCell ref="D16:E16"/>
    <mergeCell ref="D17:E17"/>
    <mergeCell ref="B17:B18"/>
    <mergeCell ref="D18:E18"/>
    <mergeCell ref="B23:B24"/>
    <mergeCell ref="B26:D26"/>
    <mergeCell ref="B20:B22"/>
    <mergeCell ref="C22:E22"/>
    <mergeCell ref="C21:E21"/>
  </mergeCells>
  <phoneticPr fontId="7"/>
  <pageMargins left="0.25" right="0.25" top="0.75" bottom="0.75" header="0.3" footer="0.3"/>
  <pageSetup paperSize="9" scale="92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リスト!$D$3:$D$5</xm:f>
          </x14:formula1>
          <xm:sqref>C14</xm:sqref>
        </x14:dataValidation>
        <x14:dataValidation type="list" allowBlank="1" showInputMessage="1" showErrorMessage="1" xr:uid="{00000000-0002-0000-0000-000001000000}">
          <x14:formula1>
            <xm:f>リスト!$E$3:$E$6</xm:f>
          </x14:formula1>
          <xm:sqref>D14</xm:sqref>
        </x14:dataValidation>
        <x14:dataValidation type="list" allowBlank="1" showInputMessage="1" showErrorMessage="1" xr:uid="{DF2464F5-537D-4548-AEA0-836CF6B430ED}">
          <x14:formula1>
            <xm:f>リスト!$B$3:$B$5</xm:f>
          </x14:formula1>
          <xm:sqref>C12</xm:sqref>
        </x14:dataValidation>
        <x14:dataValidation type="list" allowBlank="1" showInputMessage="1" showErrorMessage="1" xr:uid="{BF3AE4B5-217C-42B2-A64F-C183C91020C2}">
          <x14:formula1>
            <xm:f>リスト!$C$3:$C$8</xm:f>
          </x14:formula1>
          <xm:sqref>D12</xm:sqref>
        </x14:dataValidation>
        <x14:dataValidation type="list" allowBlank="1" showInputMessage="1" showErrorMessage="1" xr:uid="{E6E35AF4-2B38-4357-9CB3-1A4099928BE8}">
          <x14:formula1>
            <xm:f>リスト!$H$3:$H$5</xm:f>
          </x14:formula1>
          <xm:sqref>C20</xm:sqref>
        </x14:dataValidation>
        <x14:dataValidation type="list" allowBlank="1" showInputMessage="1" showErrorMessage="1" xr:uid="{6DF76798-5CFA-4FDE-A2AB-954736773181}">
          <x14:formula1>
            <xm:f>リスト!$M$3:$M$5</xm:f>
          </x14:formula1>
          <xm:sqref>E26</xm:sqref>
        </x14:dataValidation>
        <x14:dataValidation type="list" allowBlank="1" showInputMessage="1" showErrorMessage="1" xr:uid="{E9BB76C9-0C49-48FA-87AE-C3B5D2119CD2}">
          <x14:formula1>
            <xm:f>リスト!$G$3:$G$5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M8"/>
  <sheetViews>
    <sheetView workbookViewId="0">
      <selection activeCell="E34" sqref="E34"/>
    </sheetView>
  </sheetViews>
  <sheetFormatPr defaultRowHeight="13.5"/>
  <cols>
    <col min="2" max="4" width="15.625" customWidth="1"/>
    <col min="5" max="5" width="45.625" customWidth="1"/>
    <col min="6" max="13" width="15.625" customWidth="1"/>
  </cols>
  <sheetData>
    <row r="2" spans="2:13">
      <c r="B2" s="2" t="s">
        <v>9</v>
      </c>
      <c r="C2" s="2" t="s">
        <v>12</v>
      </c>
      <c r="D2" s="2" t="s">
        <v>27</v>
      </c>
      <c r="E2" s="2" t="s">
        <v>19</v>
      </c>
      <c r="F2" s="2" t="s">
        <v>62</v>
      </c>
      <c r="G2" s="2" t="s">
        <v>57</v>
      </c>
      <c r="H2" s="2" t="s">
        <v>38</v>
      </c>
      <c r="I2" s="2" t="s">
        <v>39</v>
      </c>
      <c r="J2" s="2" t="s">
        <v>34</v>
      </c>
      <c r="K2" s="2" t="s">
        <v>44</v>
      </c>
      <c r="L2" s="2" t="s">
        <v>46</v>
      </c>
      <c r="M2" s="2" t="s">
        <v>51</v>
      </c>
    </row>
    <row r="3" spans="2:13">
      <c r="B3" s="1" t="s">
        <v>18</v>
      </c>
      <c r="C3" s="1" t="s">
        <v>18</v>
      </c>
      <c r="D3" s="1" t="s">
        <v>18</v>
      </c>
      <c r="E3" s="1" t="s">
        <v>18</v>
      </c>
      <c r="F3" s="1" t="s">
        <v>18</v>
      </c>
      <c r="G3" s="1" t="s">
        <v>18</v>
      </c>
      <c r="H3" s="1" t="s">
        <v>18</v>
      </c>
      <c r="I3" s="1" t="s">
        <v>18</v>
      </c>
      <c r="J3" s="4">
        <v>20000</v>
      </c>
      <c r="K3" s="5">
        <v>1500</v>
      </c>
      <c r="L3" s="1" t="s">
        <v>18</v>
      </c>
      <c r="M3" s="1" t="s">
        <v>18</v>
      </c>
    </row>
    <row r="4" spans="2:13">
      <c r="B4" s="1" t="s">
        <v>10</v>
      </c>
      <c r="C4" s="1" t="s">
        <v>13</v>
      </c>
      <c r="D4" s="1" t="s">
        <v>28</v>
      </c>
      <c r="E4" s="1" t="s">
        <v>20</v>
      </c>
      <c r="F4" s="1" t="s">
        <v>63</v>
      </c>
      <c r="G4" s="1" t="s">
        <v>40</v>
      </c>
      <c r="H4" s="1" t="s">
        <v>40</v>
      </c>
      <c r="I4" s="1" t="s">
        <v>42</v>
      </c>
      <c r="J4" s="5">
        <v>25000</v>
      </c>
      <c r="K4" s="1" t="s">
        <v>45</v>
      </c>
      <c r="L4" s="1" t="s">
        <v>47</v>
      </c>
      <c r="M4" s="1" t="s">
        <v>52</v>
      </c>
    </row>
    <row r="5" spans="2:13">
      <c r="B5" s="1" t="s">
        <v>11</v>
      </c>
      <c r="C5" s="1" t="s">
        <v>14</v>
      </c>
      <c r="D5" s="1" t="s">
        <v>29</v>
      </c>
      <c r="E5" s="1" t="s">
        <v>21</v>
      </c>
      <c r="F5" s="1" t="s">
        <v>64</v>
      </c>
      <c r="G5" s="1" t="s">
        <v>41</v>
      </c>
      <c r="H5" s="1" t="s">
        <v>41</v>
      </c>
      <c r="I5" s="1" t="s">
        <v>43</v>
      </c>
      <c r="J5" s="1" t="s">
        <v>35</v>
      </c>
      <c r="L5" s="1" t="s">
        <v>48</v>
      </c>
      <c r="M5" s="1" t="s">
        <v>53</v>
      </c>
    </row>
    <row r="6" spans="2:13">
      <c r="B6" s="1"/>
      <c r="C6" s="1" t="s">
        <v>15</v>
      </c>
      <c r="D6" s="1"/>
      <c r="E6" s="1" t="s">
        <v>22</v>
      </c>
      <c r="F6" s="1"/>
      <c r="G6" s="1"/>
      <c r="H6" s="1"/>
      <c r="I6" s="1"/>
      <c r="J6" s="4">
        <v>30000</v>
      </c>
      <c r="L6" s="1" t="s">
        <v>49</v>
      </c>
    </row>
    <row r="7" spans="2:13">
      <c r="B7" s="1"/>
      <c r="C7" s="1" t="s">
        <v>16</v>
      </c>
      <c r="D7" s="1"/>
      <c r="E7" s="1"/>
      <c r="F7" s="1"/>
      <c r="G7" s="1"/>
      <c r="H7" s="1"/>
      <c r="I7" s="1"/>
    </row>
    <row r="8" spans="2:13">
      <c r="B8" s="1"/>
      <c r="C8" s="1" t="s">
        <v>17</v>
      </c>
      <c r="D8" s="1"/>
      <c r="E8" s="1"/>
      <c r="F8" s="1"/>
      <c r="G8" s="1"/>
      <c r="H8" s="1"/>
      <c r="I8" s="1"/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リスト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加治芳行</dc:creator>
  <cp:lastModifiedBy>柴田 香織(kaori matsumoto)</cp:lastModifiedBy>
  <cp:lastPrinted>2023-05-11T10:12:29Z</cp:lastPrinted>
  <dcterms:created xsi:type="dcterms:W3CDTF">2008-05-20T01:24:09Z</dcterms:created>
  <dcterms:modified xsi:type="dcterms:W3CDTF">2023-05-31T02:54:17Z</dcterms:modified>
</cp:coreProperties>
</file>